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<sst xmlns="http://schemas.openxmlformats.org/spreadsheetml/2006/main" count="638" uniqueCount="369">
  <si>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</si>
  <si>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</si>
  <si>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</si>
  <si>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</si>
  <si>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</si>
  <si>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</si>
  <si>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</si>
  <si>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</si>
  <si>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</si>
  <si>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</si>
  <si>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</si>
  <si>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</si>
  <si>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</si>
  <si>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</si>
  <si>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</si>
  <si>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</si>
  <si>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</si>
  <si>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</si>
  <si>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</si>
  <si>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</si>
  <si>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</si>
  <si>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</si>
  <si>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</si>
  <si>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</si>
  <si>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</si>
  <si>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</si>
  <si>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</si>
  <si>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</si>
  <si>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</si>
  <si>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</si>
  <si>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</si>
  <si>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</si>
  <si>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</si>
  <si>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</si>
  <si>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</si>
  <si>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</si>
  <si>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</si>
  <si>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</si>
  <si>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</si>
  <si>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</si>
  <si>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</si>
  <si>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</si>
  <si>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</si>
  <si>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</si>
  <si>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</si>
  <si>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</si>
  <si>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</si>
  <si>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</si>
  <si>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</si>
  <si>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</si>
  <si>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</si>
  <si>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</si>
  <si>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</si>
  <si>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</si>
  <si>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</si>
  <si>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</si>
  <si>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</si>
  <si>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</si>
  <si>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</si>
  <si>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</si>
  <si>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</si>
  <si>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</si>
  <si>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</si>
  <si>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</si>
  <si>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</si>
  <si>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</si>
  <si>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</si>
  <si>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</si>
  <si>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</si>
  <si>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</si>
  <si>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</si>
  <si>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</si>
  <si>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</si>
  <si>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</si>
  <si>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</si>
  <si>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</si>
  <si>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</si>
  <si>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</si>
  <si>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</si>
  <si>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</si>
  <si>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</si>
  <si>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</si>
  <si>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</si>
  <si>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</si>
  <si>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</si>
  <si>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</si>
  <si>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</si>
  <si>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</si>
  <si>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</si>
  <si>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</si>
  <si>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</si>
  <si>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</si>
  <si>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</si>
  <si>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</si>
  <si>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</si>
  <si>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</si>
  <si>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</si>
  <si>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</si>
  <si>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</si>
  <si>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</si>
  <si>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</si>
  <si>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</si>
  <si>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</si>
  <si>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</si>
  <si>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</si>
  <si>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</si>
  <si>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</si>
  <si>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</si>
  <si>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</si>
  <si>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</si>
  <si>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</si>
  <si>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</si>
  <si>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</si>
  <si>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</si>
  <si>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</si>
  <si>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</si>
  <si>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</si>
  <si>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</si>
  <si>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</si>
  <si>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</si>
  <si>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</si>
  <si>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</si>
  <si>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</si>
  <si>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</si>
  <si>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</si>
  <si>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</si>
  <si>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</si>
  <si>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</si>
  <si>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</si>
  <si>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</si>
  <si>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</si>
  <si>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</si>
  <si>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</si>
  <si>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</si>
  <si>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</si>
  <si>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</si>
  <si>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</si>
  <si>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</si>
  <si>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</si>
  <si>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</si>
  <si>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</si>
  <si>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</si>
  <si>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</si>
  <si>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</si>
  <si>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</si>
  <si>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</si>
  <si>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</si>
  <si>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</si>
  <si>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</si>
  <si>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</si>
  <si>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</si>
  <si>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</si>
  <si>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</si>
  <si>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</si>
  <si>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</si>
  <si>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</si>
  <si>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</si>
  <si>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</si>
  <si>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</si>
  <si>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</si>
  <si>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</si>
  <si>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</si>
  <si>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</si>
  <si>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</si>
  <si>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</si>
  <si>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</si>
  <si>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</si>
  <si>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</si>
  <si>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</si>
  <si>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</si>
  <si>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</si>
  <si>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</si>
  <si>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</si>
  <si>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</si>
  <si>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</si>
  <si>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</si>
  <si>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</si>
  <si>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</si>
  <si>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</si>
  <si>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</si>
  <si>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</si>
  <si>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</si>
  <si>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</si>
  <si>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</si>
  <si>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</si>
  <si>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</si>
  <si>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</si>
  <si>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</si>
  <si>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</si>
  <si>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</si>
  <si>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</si>
  <si>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</si>
  <si>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</si>
  <si>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</si>
  <si>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</si>
  <si>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</si>
  <si>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</si>
  <si>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</si>
  <si>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</si>
  <si>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</si>
  <si>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</si>
  <si>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</si>
  <si>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</si>
  <si>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</si>
  <si>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</si>
  <si>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</si>
  <si>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</si>
  <si>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</si>
  <si>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</si>
  <si>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</si>
  <si>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</si>
  <si>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</si>
  <si>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</si>
  <si>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</si>
  <si>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</si>
  <si>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</si>
  <si>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</si>
  <si>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</si>
  <si>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</si>
  <si>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</si>
  <si>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</si>
  <si>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</si>
  <si>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</si>
  <si>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</si>
  <si>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</si>
  <si>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</si>
  <si>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</si>
  <si>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</si>
  <si>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</si>
  <si>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"Муниципальная политика"</t>
  </si>
  <si>
    <t xml:space="preserve">951 0113 0500000000 000 </t>
  </si>
  <si>
    <t>Подпрограмма "Развитие муниципальной службы"</t>
  </si>
  <si>
    <t xml:space="preserve">951 0113 0510000000 000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</si>
  <si>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</si>
  <si>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951 0113 0510020110 000 </t>
  </si>
  <si>
    <t xml:space="preserve">951 0113 0510020110 244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</si>
  <si>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</si>
  <si>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</si>
  <si>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</si>
  <si>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</si>
  <si>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</si>
  <si>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</si>
  <si>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</si>
  <si>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</si>
  <si>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</si>
  <si>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</si>
  <si>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</si>
  <si>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</si>
  <si>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</si>
  <si>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</si>
  <si>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</si>
  <si>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</si>
  <si>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</si>
  <si>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</si>
  <si>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</si>
  <si>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</si>
  <si>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</si>
  <si>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</si>
  <si>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</si>
  <si>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</si>
  <si>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</si>
  <si>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</si>
  <si>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</si>
  <si>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</si>
  <si>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</si>
  <si>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</si>
  <si>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</si>
  <si>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</si>
  <si>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</si>
  <si>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</si>
  <si>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</si>
  <si>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</si>
  <si>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</si>
  <si>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</si>
  <si>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</si>
  <si>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</si>
  <si>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</si>
  <si>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</si>
  <si>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</si>
  <si>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</si>
  <si>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</si>
  <si>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</si>
  <si>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</si>
  <si>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</si>
  <si>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</si>
  <si>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</si>
  <si>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захоронений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</si>
  <si>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</si>
  <si>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</si>
  <si>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</si>
  <si>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</si>
  <si>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</si>
  <si>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Подпрограмма "Обеспечение качественными жилищно-коммунальными услугами населения"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</si>
  <si>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</si>
  <si>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</si>
  <si>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</si>
  <si>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</si>
  <si>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</si>
  <si>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</si>
  <si>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</si>
  <si>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</si>
  <si>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</si>
  <si>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</si>
  <si>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</si>
  <si>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</si>
  <si>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</si>
  <si>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</si>
  <si>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</si>
  <si>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</si>
  <si>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</si>
  <si>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</si>
  <si>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</si>
  <si>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</si>
  <si>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</si>
  <si>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</si>
  <si>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</si>
  <si>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</si>
  <si>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</si>
  <si>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</si>
  <si>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</si>
  <si>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</si>
  <si>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</si>
  <si>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</si>
  <si>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 xml:space="preserve">951 1403 8990085010 000 </t>
  </si>
  <si>
    <t xml:space="preserve">951 1403 8990085010 540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</si>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</sst>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13</v>
      </c>
      <c r="B4" s="99"/>
      <c r="C4" s="99"/>
      <c r="D4" s="99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0" t="s">
        <v>15</v>
      </c>
      <c r="C6" s="101"/>
      <c r="D6" s="101"/>
      <c r="E6" s="3" t="s">
        <v>7</v>
      </c>
      <c r="F6" s="10" t="s">
        <v>19</v>
      </c>
    </row>
    <row r="7" spans="1:6">
      <c r="A7" s="11" t="s">
        <v>8</v>
      </c>
      <c r="B7" s="102" t="s">
        <v>16</v>
      </c>
      <c r="C7" s="102"/>
      <c r="D7" s="102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7999744</v>
      </c>
      <c r="E19" s="28">
        <v>8494650.9100000001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3618500</v>
      </c>
      <c r="E21" s="37">
        <v>4461533.91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457200</v>
      </c>
      <c r="E22" s="37">
        <v>325151.12</v>
      </c>
      <c r="F22" s="38">
        <f t="shared" si="0"/>
        <v>132048.88</v>
      </c>
    </row>
    <row r="23" spans="1:6">
      <c r="A23" s="34" t="s">
        <v>39</v>
      </c>
      <c r="B23" s="35" t="s">
        <v>32</v>
      </c>
      <c r="C23" s="36" t="s">
        <v>40</v>
      </c>
      <c r="D23" s="37">
        <v>457200</v>
      </c>
      <c r="E23" s="37">
        <v>325151.12</v>
      </c>
      <c r="F23" s="38">
        <f t="shared" si="0"/>
        <v>132048.88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407200</v>
      </c>
      <c r="E24" s="42">
        <v>337015.87</v>
      </c>
      <c r="F24" s="43">
        <f t="shared" si="0"/>
        <v>70184.13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335481.45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126.72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1407.7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48000</v>
      </c>
      <c r="E28" s="42">
        <v>-13442.1</v>
      </c>
      <c r="F28" s="43">
        <f t="shared" si="0"/>
        <v>61442.1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-13641.57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79.47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120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2000</v>
      </c>
      <c r="E32" s="42">
        <v>1577.35</v>
      </c>
      <c r="F32" s="43">
        <f t="shared" si="0"/>
        <v>422.65000000000009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1198.08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130.84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248.43</v>
      </c>
      <c r="F35" s="43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456700</v>
      </c>
      <c r="E36" s="37">
        <v>1893261.44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456700</v>
      </c>
      <c r="E37" s="37">
        <v>1893261.44</v>
      </c>
      <c r="F37" s="38" t="str">
        <f t="shared" si="0"/>
        <v>-</v>
      </c>
    </row>
    <row r="38" spans="1:6">
      <c r="A38" s="39" t="s">
        <v>68</v>
      </c>
      <c r="B38" s="40" t="s">
        <v>32</v>
      </c>
      <c r="C38" s="41" t="s">
        <v>70</v>
      </c>
      <c r="D38" s="42">
        <v>456700</v>
      </c>
      <c r="E38" s="42">
        <v>1893261.44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1869216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24045.439999999999</v>
      </c>
      <c r="F40" s="43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2591600</v>
      </c>
      <c r="E41" s="37">
        <v>1944597.47</v>
      </c>
      <c r="F41" s="38">
        <f t="shared" si="0"/>
        <v>647002.53</v>
      </c>
    </row>
    <row r="42" spans="1:6">
      <c r="A42" s="34" t="s">
        <v>77</v>
      </c>
      <c r="B42" s="35" t="s">
        <v>32</v>
      </c>
      <c r="C42" s="36" t="s">
        <v>78</v>
      </c>
      <c r="D42" s="37">
        <v>287400</v>
      </c>
      <c r="E42" s="37">
        <v>182283.38</v>
      </c>
      <c r="F42" s="38">
        <f t="shared" si="0"/>
        <v>105116.62</v>
      </c>
    </row>
    <row r="43" spans="1:6" ht="33.75">
      <c r="A43" s="39" t="s">
        <v>79</v>
      </c>
      <c r="B43" s="40" t="s">
        <v>32</v>
      </c>
      <c r="C43" s="41" t="s">
        <v>80</v>
      </c>
      <c r="D43" s="42">
        <v>287400</v>
      </c>
      <c r="E43" s="42">
        <v>182283.38</v>
      </c>
      <c r="F43" s="43">
        <f t="shared" si="0"/>
        <v>105116.62</v>
      </c>
    </row>
    <row r="44" spans="1:6" ht="67.5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181247.2</v>
      </c>
      <c r="F44" s="43" t="str">
        <f t="shared" si="0"/>
        <v>-</v>
      </c>
    </row>
    <row r="45" spans="1:6" ht="4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1036.18</v>
      </c>
      <c r="F45" s="43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2304200</v>
      </c>
      <c r="E46" s="37">
        <v>1762314.09</v>
      </c>
      <c r="F46" s="38">
        <f t="shared" si="0"/>
        <v>541885.90999999992</v>
      </c>
    </row>
    <row r="47" spans="1:6">
      <c r="A47" s="39" t="s">
        <v>87</v>
      </c>
      <c r="B47" s="40" t="s">
        <v>32</v>
      </c>
      <c r="C47" s="41" t="s">
        <v>88</v>
      </c>
      <c r="D47" s="42">
        <v>105000</v>
      </c>
      <c r="E47" s="42">
        <v>-49645.87</v>
      </c>
      <c r="F47" s="43">
        <f t="shared" si="0"/>
        <v>154645.87</v>
      </c>
    </row>
    <row r="48" spans="1:6" ht="33.75">
      <c r="A48" s="39" t="s">
        <v>89</v>
      </c>
      <c r="B48" s="40" t="s">
        <v>32</v>
      </c>
      <c r="C48" s="41" t="s">
        <v>90</v>
      </c>
      <c r="D48" s="42">
        <v>105000</v>
      </c>
      <c r="E48" s="42">
        <v>-49645.87</v>
      </c>
      <c r="F48" s="43">
        <f t="shared" si="0"/>
        <v>154645.87</v>
      </c>
    </row>
    <row r="49" spans="1:6" ht="56.25">
      <c r="A49" s="39" t="s">
        <v>91</v>
      </c>
      <c r="B49" s="40" t="s">
        <v>32</v>
      </c>
      <c r="C49" s="41" t="s">
        <v>92</v>
      </c>
      <c r="D49" s="42">
        <v>105000</v>
      </c>
      <c r="E49" s="42">
        <v>-53343.69</v>
      </c>
      <c r="F49" s="43">
        <f t="shared" si="0"/>
        <v>158343.69</v>
      </c>
    </row>
    <row r="50" spans="1:6" ht="4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3525.42</v>
      </c>
      <c r="F50" s="43" t="str">
        <f t="shared" si="0"/>
        <v>-</v>
      </c>
    </row>
    <row r="51" spans="1:6" ht="56.2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172.4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2199200</v>
      </c>
      <c r="E52" s="42">
        <v>1811959.96</v>
      </c>
      <c r="F52" s="43">
        <f t="shared" si="0"/>
        <v>387240.04000000004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2199200</v>
      </c>
      <c r="E53" s="42">
        <v>1811959.96</v>
      </c>
      <c r="F53" s="43">
        <f t="shared" ref="F53:F84" si="1">IF(OR(D53="-",IF(E53="-",0,E53)&gt;=IF(D53="-",0,D53)),"-",IF(D53="-",0,D53)-IF(E53="-",0,E53))</f>
        <v>387240.04000000004</v>
      </c>
    </row>
    <row r="54" spans="1:6" ht="56.25">
      <c r="A54" s="39" t="s">
        <v>101</v>
      </c>
      <c r="B54" s="40" t="s">
        <v>32</v>
      </c>
      <c r="C54" s="41" t="s">
        <v>102</v>
      </c>
      <c r="D54" s="42">
        <v>2199200</v>
      </c>
      <c r="E54" s="42">
        <v>1793677.21</v>
      </c>
      <c r="F54" s="43">
        <f t="shared" si="1"/>
        <v>405522.79000000004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18282.75</v>
      </c>
      <c r="F55" s="43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31500</v>
      </c>
      <c r="E56" s="37">
        <v>9110</v>
      </c>
      <c r="F56" s="38">
        <f t="shared" si="1"/>
        <v>22390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31500</v>
      </c>
      <c r="E57" s="37">
        <v>9110</v>
      </c>
      <c r="F57" s="38">
        <f t="shared" si="1"/>
        <v>22390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31500</v>
      </c>
      <c r="E58" s="42">
        <v>9110</v>
      </c>
      <c r="F58" s="43">
        <f t="shared" si="1"/>
        <v>22390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9110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81500</v>
      </c>
      <c r="E60" s="37">
        <v>265113.88</v>
      </c>
      <c r="F60" s="38" t="str">
        <f t="shared" si="1"/>
        <v>-</v>
      </c>
    </row>
    <row r="61" spans="1:6" ht="78.75">
      <c r="A61" s="45" t="s">
        <v>114</v>
      </c>
      <c r="B61" s="35" t="s">
        <v>32</v>
      </c>
      <c r="C61" s="36" t="s">
        <v>115</v>
      </c>
      <c r="D61" s="37">
        <v>81500</v>
      </c>
      <c r="E61" s="37">
        <v>265113.88</v>
      </c>
      <c r="F61" s="38" t="str">
        <f t="shared" si="1"/>
        <v>-</v>
      </c>
    </row>
    <row r="62" spans="1:6" ht="67.5">
      <c r="A62" s="44" t="s">
        <v>116</v>
      </c>
      <c r="B62" s="40" t="s">
        <v>32</v>
      </c>
      <c r="C62" s="41" t="s">
        <v>117</v>
      </c>
      <c r="D62" s="42">
        <v>81500</v>
      </c>
      <c r="E62" s="42">
        <v>236616.27</v>
      </c>
      <c r="F62" s="43" t="str">
        <f t="shared" si="1"/>
        <v>-</v>
      </c>
    </row>
    <row r="63" spans="1:6" ht="67.5">
      <c r="A63" s="39" t="s">
        <v>118</v>
      </c>
      <c r="B63" s="40" t="s">
        <v>32</v>
      </c>
      <c r="C63" s="41" t="s">
        <v>119</v>
      </c>
      <c r="D63" s="42">
        <v>81500</v>
      </c>
      <c r="E63" s="42">
        <v>236616.27</v>
      </c>
      <c r="F63" s="43" t="str">
        <f t="shared" si="1"/>
        <v>-</v>
      </c>
    </row>
    <row r="64" spans="1:6" ht="67.5">
      <c r="A64" s="44" t="s">
        <v>120</v>
      </c>
      <c r="B64" s="40" t="s">
        <v>32</v>
      </c>
      <c r="C64" s="41" t="s">
        <v>121</v>
      </c>
      <c r="D64" s="42" t="s">
        <v>45</v>
      </c>
      <c r="E64" s="42">
        <v>28497.61</v>
      </c>
      <c r="F64" s="43" t="str">
        <f t="shared" si="1"/>
        <v>-</v>
      </c>
    </row>
    <row r="65" spans="1:6" ht="56.25">
      <c r="A65" s="39" t="s">
        <v>122</v>
      </c>
      <c r="B65" s="40" t="s">
        <v>32</v>
      </c>
      <c r="C65" s="41" t="s">
        <v>123</v>
      </c>
      <c r="D65" s="42" t="s">
        <v>45</v>
      </c>
      <c r="E65" s="42">
        <v>28497.61</v>
      </c>
      <c r="F65" s="43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24300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24300</v>
      </c>
      <c r="F67" s="38" t="str">
        <f t="shared" si="1"/>
        <v>-</v>
      </c>
    </row>
    <row r="68" spans="1:6" ht="45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24300</v>
      </c>
      <c r="F68" s="43" t="str">
        <f t="shared" si="1"/>
        <v>-</v>
      </c>
    </row>
    <row r="69" spans="1:6" ht="45">
      <c r="A69" s="39" t="s">
        <v>128</v>
      </c>
      <c r="B69" s="40" t="s">
        <v>32</v>
      </c>
      <c r="C69" s="41" t="s">
        <v>130</v>
      </c>
      <c r="D69" s="42" t="s">
        <v>45</v>
      </c>
      <c r="E69" s="42">
        <v>4300</v>
      </c>
      <c r="F69" s="43" t="str">
        <f t="shared" si="1"/>
        <v>-</v>
      </c>
    </row>
    <row r="70" spans="1:6" ht="45">
      <c r="A70" s="39" t="s">
        <v>128</v>
      </c>
      <c r="B70" s="40" t="s">
        <v>32</v>
      </c>
      <c r="C70" s="41" t="s">
        <v>131</v>
      </c>
      <c r="D70" s="42" t="s">
        <v>45</v>
      </c>
      <c r="E70" s="42">
        <v>20000</v>
      </c>
      <c r="F70" s="43" t="str">
        <f t="shared" si="1"/>
        <v>-</v>
      </c>
    </row>
    <row r="71" spans="1:6">
      <c r="A71" s="34" t="s">
        <v>132</v>
      </c>
      <c r="B71" s="35" t="s">
        <v>32</v>
      </c>
      <c r="C71" s="36" t="s">
        <v>133</v>
      </c>
      <c r="D71" s="37">
        <v>4381244</v>
      </c>
      <c r="E71" s="37">
        <v>4033117</v>
      </c>
      <c r="F71" s="38">
        <f t="shared" si="1"/>
        <v>348127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4381244</v>
      </c>
      <c r="E72" s="37">
        <v>4033117</v>
      </c>
      <c r="F72" s="38">
        <f t="shared" si="1"/>
        <v>348127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3420500</v>
      </c>
      <c r="E73" s="37">
        <v>3199500</v>
      </c>
      <c r="F73" s="38">
        <f t="shared" si="1"/>
        <v>221000</v>
      </c>
    </row>
    <row r="74" spans="1:6">
      <c r="A74" s="39" t="s">
        <v>138</v>
      </c>
      <c r="B74" s="40" t="s">
        <v>32</v>
      </c>
      <c r="C74" s="41" t="s">
        <v>139</v>
      </c>
      <c r="D74" s="42">
        <v>3420500</v>
      </c>
      <c r="E74" s="42">
        <v>3199500</v>
      </c>
      <c r="F74" s="43">
        <f t="shared" si="1"/>
        <v>221000</v>
      </c>
    </row>
    <row r="75" spans="1:6" ht="22.5">
      <c r="A75" s="39" t="s">
        <v>140</v>
      </c>
      <c r="B75" s="40" t="s">
        <v>32</v>
      </c>
      <c r="C75" s="41" t="s">
        <v>141</v>
      </c>
      <c r="D75" s="42">
        <v>3420500</v>
      </c>
      <c r="E75" s="42">
        <v>3199500</v>
      </c>
      <c r="F75" s="43">
        <f t="shared" si="1"/>
        <v>221000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69500</v>
      </c>
      <c r="E76" s="37">
        <v>69500</v>
      </c>
      <c r="F76" s="38" t="str">
        <f t="shared" si="1"/>
        <v>-</v>
      </c>
    </row>
    <row r="77" spans="1:6" ht="33.75">
      <c r="A77" s="39" t="s">
        <v>144</v>
      </c>
      <c r="B77" s="40" t="s">
        <v>32</v>
      </c>
      <c r="C77" s="41" t="s">
        <v>145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146</v>
      </c>
      <c r="B78" s="40" t="s">
        <v>32</v>
      </c>
      <c r="C78" s="41" t="s">
        <v>147</v>
      </c>
      <c r="D78" s="42">
        <v>200</v>
      </c>
      <c r="E78" s="42">
        <v>200</v>
      </c>
      <c r="F78" s="43" t="str">
        <f t="shared" si="1"/>
        <v>-</v>
      </c>
    </row>
    <row r="79" spans="1:6" ht="33.75">
      <c r="A79" s="39" t="s">
        <v>148</v>
      </c>
      <c r="B79" s="40" t="s">
        <v>32</v>
      </c>
      <c r="C79" s="41" t="s">
        <v>149</v>
      </c>
      <c r="D79" s="42">
        <v>69300</v>
      </c>
      <c r="E79" s="42">
        <v>69300</v>
      </c>
      <c r="F79" s="43" t="str">
        <f t="shared" si="1"/>
        <v>-</v>
      </c>
    </row>
    <row r="80" spans="1:6" ht="33.75">
      <c r="A80" s="39" t="s">
        <v>150</v>
      </c>
      <c r="B80" s="40" t="s">
        <v>32</v>
      </c>
      <c r="C80" s="41" t="s">
        <v>151</v>
      </c>
      <c r="D80" s="42">
        <v>69300</v>
      </c>
      <c r="E80" s="42">
        <v>69300</v>
      </c>
      <c r="F80" s="43" t="str">
        <f t="shared" si="1"/>
        <v>-</v>
      </c>
    </row>
    <row r="81" spans="1:6">
      <c r="A81" s="34" t="s">
        <v>152</v>
      </c>
      <c r="B81" s="35" t="s">
        <v>32</v>
      </c>
      <c r="C81" s="36" t="s">
        <v>153</v>
      </c>
      <c r="D81" s="37">
        <v>891244</v>
      </c>
      <c r="E81" s="37">
        <v>764117</v>
      </c>
      <c r="F81" s="38">
        <f t="shared" si="1"/>
        <v>127127</v>
      </c>
    </row>
    <row r="82" spans="1:6" ht="45">
      <c r="A82" s="39" t="s">
        <v>154</v>
      </c>
      <c r="B82" s="40" t="s">
        <v>32</v>
      </c>
      <c r="C82" s="41" t="s">
        <v>155</v>
      </c>
      <c r="D82" s="42">
        <v>716344</v>
      </c>
      <c r="E82" s="42">
        <v>589217</v>
      </c>
      <c r="F82" s="43">
        <f t="shared" si="1"/>
        <v>127127</v>
      </c>
    </row>
    <row r="83" spans="1:6" ht="56.25">
      <c r="A83" s="39" t="s">
        <v>156</v>
      </c>
      <c r="B83" s="40" t="s">
        <v>32</v>
      </c>
      <c r="C83" s="41" t="s">
        <v>157</v>
      </c>
      <c r="D83" s="42">
        <v>716344</v>
      </c>
      <c r="E83" s="42">
        <v>589217</v>
      </c>
      <c r="F83" s="43">
        <f t="shared" si="1"/>
        <v>127127</v>
      </c>
    </row>
    <row r="84" spans="1:6" ht="22.5">
      <c r="A84" s="39" t="s">
        <v>158</v>
      </c>
      <c r="B84" s="40" t="s">
        <v>32</v>
      </c>
      <c r="C84" s="41" t="s">
        <v>159</v>
      </c>
      <c r="D84" s="42">
        <v>174900</v>
      </c>
      <c r="E84" s="42">
        <v>174900</v>
      </c>
      <c r="F84" s="43" t="str">
        <f t="shared" si="1"/>
        <v>-</v>
      </c>
    </row>
    <row r="85" spans="1:6" ht="22.5">
      <c r="A85" s="39" t="s">
        <v>160</v>
      </c>
      <c r="B85" s="40" t="s">
        <v>32</v>
      </c>
      <c r="C85" s="41" t="s">
        <v>161</v>
      </c>
      <c r="D85" s="42">
        <v>174900</v>
      </c>
      <c r="E85" s="42">
        <v>174900</v>
      </c>
      <c r="F85" s="43" t="str">
        <f t="shared" ref="F85:F116" si="2">IF(OR(D85="-",IF(E85="-",0,E85)&gt;=IF(D85="-",0,D85)),"-",IF(D85="-",0,D85)-IF(E85="-",0,E85))</f>
        <v>-</v>
      </c>
    </row>
    <row r="86" spans="1:6" ht="12.75" customHeight="1">
      <c r="A86" s="46"/>
      <c r="B86" s="47"/>
      <c r="C86" s="47"/>
      <c r="D86" s="48"/>
      <c r="E86" s="48"/>
      <c r="F86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162</v>
      </c>
      <c r="B2" s="98"/>
      <c r="C2" s="98"/>
      <c r="D2" s="98"/>
      <c r="E2" s="1"/>
      <c r="F2" s="13" t="s">
        <v>163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164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165</v>
      </c>
      <c r="B13" s="58" t="s">
        <v>166</v>
      </c>
      <c r="C13" s="59" t="s">
        <v>167</v>
      </c>
      <c r="D13" s="60">
        <v>9102564.6799999997</v>
      </c>
      <c r="E13" s="61">
        <v>6697180.2599999998</v>
      </c>
      <c r="F13" s="62">
        <f>IF(OR(D13="-",IF(E13="-",0,E13)&gt;=IF(D13="-",0,D13)),"-",IF(D13="-",0,D13)-IF(E13="-",0,E13))</f>
        <v>2405384.42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166</v>
      </c>
      <c r="C15" s="59" t="s">
        <v>168</v>
      </c>
      <c r="D15" s="60">
        <v>9102564.6799999997</v>
      </c>
      <c r="E15" s="61">
        <v>6697180.2599999998</v>
      </c>
      <c r="F15" s="62">
        <f t="shared" ref="F15:F46" si="0">IF(OR(D15="-",IF(E15="-",0,E15)&gt;=IF(D15="-",0,D15)),"-",IF(D15="-",0,D15)-IF(E15="-",0,E15))</f>
        <v>2405384.42</v>
      </c>
    </row>
    <row r="16" spans="1:6">
      <c r="A16" s="57" t="s">
        <v>169</v>
      </c>
      <c r="B16" s="58" t="s">
        <v>166</v>
      </c>
      <c r="C16" s="59" t="s">
        <v>170</v>
      </c>
      <c r="D16" s="60">
        <v>5083700</v>
      </c>
      <c r="E16" s="61">
        <v>3768839.61</v>
      </c>
      <c r="F16" s="62">
        <f t="shared" si="0"/>
        <v>1314860.3900000001</v>
      </c>
    </row>
    <row r="17" spans="1:6" ht="45">
      <c r="A17" s="57" t="s">
        <v>171</v>
      </c>
      <c r="B17" s="58" t="s">
        <v>166</v>
      </c>
      <c r="C17" s="59" t="s">
        <v>172</v>
      </c>
      <c r="D17" s="60">
        <v>4678700</v>
      </c>
      <c r="E17" s="61">
        <v>3611670.61</v>
      </c>
      <c r="F17" s="62">
        <f t="shared" si="0"/>
        <v>1067029.3900000001</v>
      </c>
    </row>
    <row r="18" spans="1:6" ht="22.5">
      <c r="A18" s="24" t="s">
        <v>173</v>
      </c>
      <c r="B18" s="69" t="s">
        <v>166</v>
      </c>
      <c r="C18" s="26" t="s">
        <v>174</v>
      </c>
      <c r="D18" s="27">
        <v>4678700</v>
      </c>
      <c r="E18" s="70">
        <v>3611670.61</v>
      </c>
      <c r="F18" s="71">
        <f t="shared" si="0"/>
        <v>1067029.3900000001</v>
      </c>
    </row>
    <row r="19" spans="1:6" ht="22.5">
      <c r="A19" s="24" t="s">
        <v>175</v>
      </c>
      <c r="B19" s="69" t="s">
        <v>166</v>
      </c>
      <c r="C19" s="26" t="s">
        <v>176</v>
      </c>
      <c r="D19" s="27">
        <v>4678500</v>
      </c>
      <c r="E19" s="70">
        <v>3611470.61</v>
      </c>
      <c r="F19" s="71">
        <f t="shared" si="0"/>
        <v>1067029.3900000001</v>
      </c>
    </row>
    <row r="20" spans="1:6" ht="22.5">
      <c r="A20" s="24" t="s">
        <v>177</v>
      </c>
      <c r="B20" s="69" t="s">
        <v>166</v>
      </c>
      <c r="C20" s="26" t="s">
        <v>178</v>
      </c>
      <c r="D20" s="27">
        <v>3382400</v>
      </c>
      <c r="E20" s="70">
        <v>2728293.23</v>
      </c>
      <c r="F20" s="71">
        <f t="shared" si="0"/>
        <v>654106.77</v>
      </c>
    </row>
    <row r="21" spans="1:6" ht="22.5">
      <c r="A21" s="24" t="s">
        <v>179</v>
      </c>
      <c r="B21" s="69" t="s">
        <v>166</v>
      </c>
      <c r="C21" s="26" t="s">
        <v>180</v>
      </c>
      <c r="D21" s="27">
        <v>2597800</v>
      </c>
      <c r="E21" s="70">
        <v>2079801.22</v>
      </c>
      <c r="F21" s="71">
        <f t="shared" si="0"/>
        <v>517998.78</v>
      </c>
    </row>
    <row r="22" spans="1:6" ht="33.75">
      <c r="A22" s="24" t="s">
        <v>181</v>
      </c>
      <c r="B22" s="69" t="s">
        <v>166</v>
      </c>
      <c r="C22" s="26" t="s">
        <v>182</v>
      </c>
      <c r="D22" s="27">
        <v>784600</v>
      </c>
      <c r="E22" s="70">
        <v>648492.01</v>
      </c>
      <c r="F22" s="71">
        <f t="shared" si="0"/>
        <v>136107.99</v>
      </c>
    </row>
    <row r="23" spans="1:6" ht="56.25">
      <c r="A23" s="24" t="s">
        <v>183</v>
      </c>
      <c r="B23" s="69" t="s">
        <v>166</v>
      </c>
      <c r="C23" s="26" t="s">
        <v>184</v>
      </c>
      <c r="D23" s="27">
        <v>1296100</v>
      </c>
      <c r="E23" s="70">
        <v>883177.38</v>
      </c>
      <c r="F23" s="71">
        <f t="shared" si="0"/>
        <v>412922.62</v>
      </c>
    </row>
    <row r="24" spans="1:6" ht="33.75">
      <c r="A24" s="24" t="s">
        <v>185</v>
      </c>
      <c r="B24" s="69" t="s">
        <v>166</v>
      </c>
      <c r="C24" s="26" t="s">
        <v>186</v>
      </c>
      <c r="D24" s="27">
        <v>231600</v>
      </c>
      <c r="E24" s="70">
        <v>143121.45000000001</v>
      </c>
      <c r="F24" s="71">
        <f t="shared" si="0"/>
        <v>88478.549999999988</v>
      </c>
    </row>
    <row r="25" spans="1:6" ht="22.5">
      <c r="A25" s="24" t="s">
        <v>187</v>
      </c>
      <c r="B25" s="69" t="s">
        <v>166</v>
      </c>
      <c r="C25" s="26" t="s">
        <v>188</v>
      </c>
      <c r="D25" s="27">
        <v>964500</v>
      </c>
      <c r="E25" s="70">
        <v>671523.14</v>
      </c>
      <c r="F25" s="71">
        <f t="shared" si="0"/>
        <v>292976.86</v>
      </c>
    </row>
    <row r="26" spans="1:6" ht="22.5">
      <c r="A26" s="24" t="s">
        <v>189</v>
      </c>
      <c r="B26" s="69" t="s">
        <v>166</v>
      </c>
      <c r="C26" s="26" t="s">
        <v>190</v>
      </c>
      <c r="D26" s="27">
        <v>85900</v>
      </c>
      <c r="E26" s="70">
        <v>58900</v>
      </c>
      <c r="F26" s="71">
        <f t="shared" si="0"/>
        <v>27000</v>
      </c>
    </row>
    <row r="27" spans="1:6">
      <c r="A27" s="24" t="s">
        <v>191</v>
      </c>
      <c r="B27" s="69" t="s">
        <v>166</v>
      </c>
      <c r="C27" s="26" t="s">
        <v>192</v>
      </c>
      <c r="D27" s="27">
        <v>3800</v>
      </c>
      <c r="E27" s="70">
        <v>2847</v>
      </c>
      <c r="F27" s="71">
        <f t="shared" si="0"/>
        <v>953</v>
      </c>
    </row>
    <row r="28" spans="1:6">
      <c r="A28" s="24" t="s">
        <v>193</v>
      </c>
      <c r="B28" s="69" t="s">
        <v>166</v>
      </c>
      <c r="C28" s="26" t="s">
        <v>194</v>
      </c>
      <c r="D28" s="27">
        <v>10300</v>
      </c>
      <c r="E28" s="70">
        <v>6785.79</v>
      </c>
      <c r="F28" s="71">
        <f t="shared" si="0"/>
        <v>3514.21</v>
      </c>
    </row>
    <row r="29" spans="1:6">
      <c r="A29" s="24" t="s">
        <v>195</v>
      </c>
      <c r="B29" s="69" t="s">
        <v>166</v>
      </c>
      <c r="C29" s="26" t="s">
        <v>196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197</v>
      </c>
      <c r="B30" s="69" t="s">
        <v>166</v>
      </c>
      <c r="C30" s="26" t="s">
        <v>198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187</v>
      </c>
      <c r="B31" s="69" t="s">
        <v>166</v>
      </c>
      <c r="C31" s="26" t="s">
        <v>199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200</v>
      </c>
      <c r="B32" s="58" t="s">
        <v>166</v>
      </c>
      <c r="C32" s="59" t="s">
        <v>201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202</v>
      </c>
      <c r="B33" s="69" t="s">
        <v>166</v>
      </c>
      <c r="C33" s="26" t="s">
        <v>203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204</v>
      </c>
      <c r="B34" s="69" t="s">
        <v>166</v>
      </c>
      <c r="C34" s="26" t="s">
        <v>205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206</v>
      </c>
      <c r="B35" s="69" t="s">
        <v>166</v>
      </c>
      <c r="C35" s="26" t="s">
        <v>207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208</v>
      </c>
      <c r="B36" s="69" t="s">
        <v>166</v>
      </c>
      <c r="C36" s="26" t="s">
        <v>209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210</v>
      </c>
      <c r="B37" s="58" t="s">
        <v>166</v>
      </c>
      <c r="C37" s="59" t="s">
        <v>211</v>
      </c>
      <c r="D37" s="60">
        <v>400000</v>
      </c>
      <c r="E37" s="61">
        <v>157169</v>
      </c>
      <c r="F37" s="62">
        <f t="shared" si="0"/>
        <v>242831</v>
      </c>
    </row>
    <row r="38" spans="1:6" ht="33.75">
      <c r="A38" s="24" t="s">
        <v>212</v>
      </c>
      <c r="B38" s="69" t="s">
        <v>166</v>
      </c>
      <c r="C38" s="26" t="s">
        <v>213</v>
      </c>
      <c r="D38" s="27">
        <v>10000</v>
      </c>
      <c r="E38" s="70">
        <v>3042</v>
      </c>
      <c r="F38" s="71">
        <f t="shared" si="0"/>
        <v>6958</v>
      </c>
    </row>
    <row r="39" spans="1:6">
      <c r="A39" s="24" t="s">
        <v>214</v>
      </c>
      <c r="B39" s="69" t="s">
        <v>166</v>
      </c>
      <c r="C39" s="26" t="s">
        <v>215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216</v>
      </c>
      <c r="B40" s="69" t="s">
        <v>166</v>
      </c>
      <c r="C40" s="26" t="s">
        <v>217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187</v>
      </c>
      <c r="B41" s="69" t="s">
        <v>166</v>
      </c>
      <c r="C41" s="26" t="s">
        <v>218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219</v>
      </c>
      <c r="B42" s="69" t="s">
        <v>166</v>
      </c>
      <c r="C42" s="26" t="s">
        <v>220</v>
      </c>
      <c r="D42" s="27">
        <v>1000</v>
      </c>
      <c r="E42" s="70" t="s">
        <v>45</v>
      </c>
      <c r="F42" s="71">
        <f t="shared" si="0"/>
        <v>1000</v>
      </c>
    </row>
    <row r="43" spans="1:6" ht="22.5">
      <c r="A43" s="24" t="s">
        <v>221</v>
      </c>
      <c r="B43" s="69" t="s">
        <v>166</v>
      </c>
      <c r="C43" s="26" t="s">
        <v>222</v>
      </c>
      <c r="D43" s="27">
        <v>1000</v>
      </c>
      <c r="E43" s="70" t="s">
        <v>45</v>
      </c>
      <c r="F43" s="71">
        <f t="shared" si="0"/>
        <v>1000</v>
      </c>
    </row>
    <row r="44" spans="1:6" ht="22.5">
      <c r="A44" s="24" t="s">
        <v>187</v>
      </c>
      <c r="B44" s="69" t="s">
        <v>166</v>
      </c>
      <c r="C44" s="26" t="s">
        <v>223</v>
      </c>
      <c r="D44" s="27">
        <v>1000</v>
      </c>
      <c r="E44" s="70" t="s">
        <v>45</v>
      </c>
      <c r="F44" s="71">
        <f t="shared" si="0"/>
        <v>1000</v>
      </c>
    </row>
    <row r="45" spans="1:6" ht="22.5">
      <c r="A45" s="24" t="s">
        <v>224</v>
      </c>
      <c r="B45" s="69" t="s">
        <v>166</v>
      </c>
      <c r="C45" s="26" t="s">
        <v>225</v>
      </c>
      <c r="D45" s="27">
        <v>8000</v>
      </c>
      <c r="E45" s="70">
        <v>3042</v>
      </c>
      <c r="F45" s="71">
        <f t="shared" si="0"/>
        <v>4958</v>
      </c>
    </row>
    <row r="46" spans="1:6" ht="33.75">
      <c r="A46" s="24" t="s">
        <v>226</v>
      </c>
      <c r="B46" s="69" t="s">
        <v>166</v>
      </c>
      <c r="C46" s="26" t="s">
        <v>227</v>
      </c>
      <c r="D46" s="27">
        <v>8000</v>
      </c>
      <c r="E46" s="70">
        <v>3042</v>
      </c>
      <c r="F46" s="71">
        <f t="shared" si="0"/>
        <v>4958</v>
      </c>
    </row>
    <row r="47" spans="1:6" ht="22.5">
      <c r="A47" s="24" t="s">
        <v>187</v>
      </c>
      <c r="B47" s="69" t="s">
        <v>166</v>
      </c>
      <c r="C47" s="26" t="s">
        <v>228</v>
      </c>
      <c r="D47" s="27">
        <v>8000</v>
      </c>
      <c r="E47" s="70">
        <v>3042</v>
      </c>
      <c r="F47" s="71">
        <f t="shared" ref="F47:F78" si="1">IF(OR(D47="-",IF(E47="-",0,E47)&gt;=IF(D47="-",0,D47)),"-",IF(D47="-",0,D47)-IF(E47="-",0,E47))</f>
        <v>4958</v>
      </c>
    </row>
    <row r="48" spans="1:6" ht="22.5">
      <c r="A48" s="24" t="s">
        <v>229</v>
      </c>
      <c r="B48" s="69" t="s">
        <v>166</v>
      </c>
      <c r="C48" s="26" t="s">
        <v>230</v>
      </c>
      <c r="D48" s="27">
        <v>10000</v>
      </c>
      <c r="E48" s="70">
        <v>2500</v>
      </c>
      <c r="F48" s="71">
        <f t="shared" si="1"/>
        <v>7500</v>
      </c>
    </row>
    <row r="49" spans="1:6">
      <c r="A49" s="24" t="s">
        <v>231</v>
      </c>
      <c r="B49" s="69" t="s">
        <v>166</v>
      </c>
      <c r="C49" s="26" t="s">
        <v>232</v>
      </c>
      <c r="D49" s="27">
        <v>10000</v>
      </c>
      <c r="E49" s="70">
        <v>2500</v>
      </c>
      <c r="F49" s="71">
        <f t="shared" si="1"/>
        <v>7500</v>
      </c>
    </row>
    <row r="50" spans="1:6" ht="45">
      <c r="A50" s="24" t="s">
        <v>233</v>
      </c>
      <c r="B50" s="69" t="s">
        <v>166</v>
      </c>
      <c r="C50" s="26" t="s">
        <v>234</v>
      </c>
      <c r="D50" s="27">
        <v>10000</v>
      </c>
      <c r="E50" s="70">
        <v>2500</v>
      </c>
      <c r="F50" s="71">
        <f t="shared" si="1"/>
        <v>7500</v>
      </c>
    </row>
    <row r="51" spans="1:6" ht="22.5">
      <c r="A51" s="24" t="s">
        <v>187</v>
      </c>
      <c r="B51" s="69" t="s">
        <v>166</v>
      </c>
      <c r="C51" s="26" t="s">
        <v>235</v>
      </c>
      <c r="D51" s="27">
        <v>10000</v>
      </c>
      <c r="E51" s="70">
        <v>2500</v>
      </c>
      <c r="F51" s="71">
        <f t="shared" si="1"/>
        <v>7500</v>
      </c>
    </row>
    <row r="52" spans="1:6" ht="22.5">
      <c r="A52" s="24" t="s">
        <v>236</v>
      </c>
      <c r="B52" s="69" t="s">
        <v>166</v>
      </c>
      <c r="C52" s="26" t="s">
        <v>237</v>
      </c>
      <c r="D52" s="27">
        <v>50000</v>
      </c>
      <c r="E52" s="70">
        <v>46508</v>
      </c>
      <c r="F52" s="71">
        <f t="shared" si="1"/>
        <v>3492</v>
      </c>
    </row>
    <row r="53" spans="1:6">
      <c r="A53" s="24" t="s">
        <v>238</v>
      </c>
      <c r="B53" s="69" t="s">
        <v>166</v>
      </c>
      <c r="C53" s="26" t="s">
        <v>239</v>
      </c>
      <c r="D53" s="27">
        <v>50000</v>
      </c>
      <c r="E53" s="70">
        <v>46508</v>
      </c>
      <c r="F53" s="71">
        <f t="shared" si="1"/>
        <v>3492</v>
      </c>
    </row>
    <row r="54" spans="1:6" ht="22.5">
      <c r="A54" s="24" t="s">
        <v>240</v>
      </c>
      <c r="B54" s="69" t="s">
        <v>166</v>
      </c>
      <c r="C54" s="26" t="s">
        <v>241</v>
      </c>
      <c r="D54" s="27">
        <v>50000</v>
      </c>
      <c r="E54" s="70">
        <v>46508</v>
      </c>
      <c r="F54" s="71">
        <f t="shared" si="1"/>
        <v>3492</v>
      </c>
    </row>
    <row r="55" spans="1:6" ht="22.5">
      <c r="A55" s="24" t="s">
        <v>187</v>
      </c>
      <c r="B55" s="69" t="s">
        <v>166</v>
      </c>
      <c r="C55" s="26" t="s">
        <v>242</v>
      </c>
      <c r="D55" s="27">
        <v>50000</v>
      </c>
      <c r="E55" s="70">
        <v>46508</v>
      </c>
      <c r="F55" s="71">
        <f t="shared" si="1"/>
        <v>3492</v>
      </c>
    </row>
    <row r="56" spans="1:6" ht="33.75">
      <c r="A56" s="24" t="s">
        <v>202</v>
      </c>
      <c r="B56" s="69" t="s">
        <v>166</v>
      </c>
      <c r="C56" s="26" t="s">
        <v>243</v>
      </c>
      <c r="D56" s="27">
        <v>330000</v>
      </c>
      <c r="E56" s="70">
        <v>105119</v>
      </c>
      <c r="F56" s="71">
        <f t="shared" si="1"/>
        <v>224881</v>
      </c>
    </row>
    <row r="57" spans="1:6">
      <c r="A57" s="24" t="s">
        <v>195</v>
      </c>
      <c r="B57" s="69" t="s">
        <v>166</v>
      </c>
      <c r="C57" s="26" t="s">
        <v>244</v>
      </c>
      <c r="D57" s="27">
        <v>330000</v>
      </c>
      <c r="E57" s="70">
        <v>105119</v>
      </c>
      <c r="F57" s="71">
        <f t="shared" si="1"/>
        <v>224881</v>
      </c>
    </row>
    <row r="58" spans="1:6" ht="22.5">
      <c r="A58" s="24" t="s">
        <v>245</v>
      </c>
      <c r="B58" s="69" t="s">
        <v>166</v>
      </c>
      <c r="C58" s="26" t="s">
        <v>246</v>
      </c>
      <c r="D58" s="27">
        <v>330000</v>
      </c>
      <c r="E58" s="70">
        <v>105119</v>
      </c>
      <c r="F58" s="71">
        <f t="shared" si="1"/>
        <v>224881</v>
      </c>
    </row>
    <row r="59" spans="1:6" ht="22.5">
      <c r="A59" s="24" t="s">
        <v>187</v>
      </c>
      <c r="B59" s="69" t="s">
        <v>166</v>
      </c>
      <c r="C59" s="26" t="s">
        <v>247</v>
      </c>
      <c r="D59" s="27">
        <v>320000</v>
      </c>
      <c r="E59" s="70">
        <v>95119</v>
      </c>
      <c r="F59" s="71">
        <f t="shared" si="1"/>
        <v>224881</v>
      </c>
    </row>
    <row r="60" spans="1:6">
      <c r="A60" s="24" t="s">
        <v>193</v>
      </c>
      <c r="B60" s="69" t="s">
        <v>166</v>
      </c>
      <c r="C60" s="26" t="s">
        <v>248</v>
      </c>
      <c r="D60" s="27">
        <v>10000</v>
      </c>
      <c r="E60" s="70">
        <v>10000</v>
      </c>
      <c r="F60" s="71" t="str">
        <f t="shared" si="1"/>
        <v>-</v>
      </c>
    </row>
    <row r="61" spans="1:6">
      <c r="A61" s="57" t="s">
        <v>249</v>
      </c>
      <c r="B61" s="58" t="s">
        <v>166</v>
      </c>
      <c r="C61" s="59" t="s">
        <v>250</v>
      </c>
      <c r="D61" s="60">
        <v>69300</v>
      </c>
      <c r="E61" s="61">
        <v>52160.39</v>
      </c>
      <c r="F61" s="62">
        <f t="shared" si="1"/>
        <v>17139.61</v>
      </c>
    </row>
    <row r="62" spans="1:6">
      <c r="A62" s="57" t="s">
        <v>251</v>
      </c>
      <c r="B62" s="58" t="s">
        <v>166</v>
      </c>
      <c r="C62" s="59" t="s">
        <v>252</v>
      </c>
      <c r="D62" s="60">
        <v>69300</v>
      </c>
      <c r="E62" s="61">
        <v>52160.39</v>
      </c>
      <c r="F62" s="62">
        <f t="shared" si="1"/>
        <v>17139.61</v>
      </c>
    </row>
    <row r="63" spans="1:6" ht="22.5">
      <c r="A63" s="24" t="s">
        <v>173</v>
      </c>
      <c r="B63" s="69" t="s">
        <v>166</v>
      </c>
      <c r="C63" s="26" t="s">
        <v>253</v>
      </c>
      <c r="D63" s="27">
        <v>69300</v>
      </c>
      <c r="E63" s="70">
        <v>52160.39</v>
      </c>
      <c r="F63" s="71">
        <f t="shared" si="1"/>
        <v>17139.61</v>
      </c>
    </row>
    <row r="64" spans="1:6">
      <c r="A64" s="24" t="s">
        <v>195</v>
      </c>
      <c r="B64" s="69" t="s">
        <v>166</v>
      </c>
      <c r="C64" s="26" t="s">
        <v>254</v>
      </c>
      <c r="D64" s="27">
        <v>69300</v>
      </c>
      <c r="E64" s="70">
        <v>52160.39</v>
      </c>
      <c r="F64" s="71">
        <f t="shared" si="1"/>
        <v>17139.61</v>
      </c>
    </row>
    <row r="65" spans="1:6" ht="45">
      <c r="A65" s="24" t="s">
        <v>255</v>
      </c>
      <c r="B65" s="69" t="s">
        <v>166</v>
      </c>
      <c r="C65" s="26" t="s">
        <v>256</v>
      </c>
      <c r="D65" s="27">
        <v>69300</v>
      </c>
      <c r="E65" s="70">
        <v>52160.39</v>
      </c>
      <c r="F65" s="71">
        <f t="shared" si="1"/>
        <v>17139.61</v>
      </c>
    </row>
    <row r="66" spans="1:6" ht="22.5">
      <c r="A66" s="24" t="s">
        <v>179</v>
      </c>
      <c r="B66" s="69" t="s">
        <v>166</v>
      </c>
      <c r="C66" s="26" t="s">
        <v>257</v>
      </c>
      <c r="D66" s="27">
        <v>53200</v>
      </c>
      <c r="E66" s="70">
        <v>40409.67</v>
      </c>
      <c r="F66" s="71">
        <f t="shared" si="1"/>
        <v>12790.330000000002</v>
      </c>
    </row>
    <row r="67" spans="1:6" ht="33.75">
      <c r="A67" s="24" t="s">
        <v>181</v>
      </c>
      <c r="B67" s="69" t="s">
        <v>166</v>
      </c>
      <c r="C67" s="26" t="s">
        <v>258</v>
      </c>
      <c r="D67" s="27">
        <v>16100</v>
      </c>
      <c r="E67" s="70">
        <v>11750.72</v>
      </c>
      <c r="F67" s="71">
        <f t="shared" si="1"/>
        <v>4349.2800000000007</v>
      </c>
    </row>
    <row r="68" spans="1:6" ht="22.5">
      <c r="A68" s="57" t="s">
        <v>259</v>
      </c>
      <c r="B68" s="58" t="s">
        <v>166</v>
      </c>
      <c r="C68" s="59" t="s">
        <v>260</v>
      </c>
      <c r="D68" s="60">
        <v>59700</v>
      </c>
      <c r="E68" s="61">
        <v>20090</v>
      </c>
      <c r="F68" s="62">
        <f t="shared" si="1"/>
        <v>39610</v>
      </c>
    </row>
    <row r="69" spans="1:6">
      <c r="A69" s="57" t="s">
        <v>261</v>
      </c>
      <c r="B69" s="58" t="s">
        <v>166</v>
      </c>
      <c r="C69" s="59" t="s">
        <v>262</v>
      </c>
      <c r="D69" s="60">
        <v>59700</v>
      </c>
      <c r="E69" s="61">
        <v>20090</v>
      </c>
      <c r="F69" s="62">
        <f t="shared" si="1"/>
        <v>39610</v>
      </c>
    </row>
    <row r="70" spans="1:6" ht="33.75">
      <c r="A70" s="24" t="s">
        <v>263</v>
      </c>
      <c r="B70" s="69" t="s">
        <v>166</v>
      </c>
      <c r="C70" s="26" t="s">
        <v>264</v>
      </c>
      <c r="D70" s="27">
        <v>59700</v>
      </c>
      <c r="E70" s="70">
        <v>20090</v>
      </c>
      <c r="F70" s="71">
        <f t="shared" si="1"/>
        <v>39610</v>
      </c>
    </row>
    <row r="71" spans="1:6">
      <c r="A71" s="24" t="s">
        <v>265</v>
      </c>
      <c r="B71" s="69" t="s">
        <v>166</v>
      </c>
      <c r="C71" s="26" t="s">
        <v>266</v>
      </c>
      <c r="D71" s="27">
        <v>59700</v>
      </c>
      <c r="E71" s="70">
        <v>20090</v>
      </c>
      <c r="F71" s="71">
        <f t="shared" si="1"/>
        <v>39610</v>
      </c>
    </row>
    <row r="72" spans="1:6" ht="22.5">
      <c r="A72" s="24" t="s">
        <v>267</v>
      </c>
      <c r="B72" s="69" t="s">
        <v>166</v>
      </c>
      <c r="C72" s="26" t="s">
        <v>268</v>
      </c>
      <c r="D72" s="27">
        <v>59700</v>
      </c>
      <c r="E72" s="70">
        <v>20090</v>
      </c>
      <c r="F72" s="71">
        <f t="shared" si="1"/>
        <v>39610</v>
      </c>
    </row>
    <row r="73" spans="1:6" ht="22.5">
      <c r="A73" s="24" t="s">
        <v>187</v>
      </c>
      <c r="B73" s="69" t="s">
        <v>166</v>
      </c>
      <c r="C73" s="26" t="s">
        <v>269</v>
      </c>
      <c r="D73" s="27">
        <v>59700</v>
      </c>
      <c r="E73" s="70">
        <v>20090</v>
      </c>
      <c r="F73" s="71">
        <f t="shared" si="1"/>
        <v>39610</v>
      </c>
    </row>
    <row r="74" spans="1:6">
      <c r="A74" s="57" t="s">
        <v>270</v>
      </c>
      <c r="B74" s="58" t="s">
        <v>166</v>
      </c>
      <c r="C74" s="59" t="s">
        <v>271</v>
      </c>
      <c r="D74" s="60">
        <v>716344</v>
      </c>
      <c r="E74" s="61">
        <v>589217</v>
      </c>
      <c r="F74" s="62">
        <f t="shared" si="1"/>
        <v>127127</v>
      </c>
    </row>
    <row r="75" spans="1:6">
      <c r="A75" s="57" t="s">
        <v>272</v>
      </c>
      <c r="B75" s="58" t="s">
        <v>166</v>
      </c>
      <c r="C75" s="59" t="s">
        <v>273</v>
      </c>
      <c r="D75" s="60">
        <v>716344</v>
      </c>
      <c r="E75" s="61">
        <v>589217</v>
      </c>
      <c r="F75" s="62">
        <f t="shared" si="1"/>
        <v>127127</v>
      </c>
    </row>
    <row r="76" spans="1:6" ht="33.75">
      <c r="A76" s="24" t="s">
        <v>202</v>
      </c>
      <c r="B76" s="69" t="s">
        <v>166</v>
      </c>
      <c r="C76" s="26" t="s">
        <v>274</v>
      </c>
      <c r="D76" s="27">
        <v>716344</v>
      </c>
      <c r="E76" s="70">
        <v>589217</v>
      </c>
      <c r="F76" s="71">
        <f t="shared" si="1"/>
        <v>127127</v>
      </c>
    </row>
    <row r="77" spans="1:6">
      <c r="A77" s="24" t="s">
        <v>195</v>
      </c>
      <c r="B77" s="69" t="s">
        <v>166</v>
      </c>
      <c r="C77" s="26" t="s">
        <v>275</v>
      </c>
      <c r="D77" s="27">
        <v>716344</v>
      </c>
      <c r="E77" s="70">
        <v>589217</v>
      </c>
      <c r="F77" s="71">
        <f t="shared" si="1"/>
        <v>127127</v>
      </c>
    </row>
    <row r="78" spans="1:6" ht="22.5">
      <c r="A78" s="24" t="s">
        <v>245</v>
      </c>
      <c r="B78" s="69" t="s">
        <v>166</v>
      </c>
      <c r="C78" s="26" t="s">
        <v>276</v>
      </c>
      <c r="D78" s="27">
        <v>716344</v>
      </c>
      <c r="E78" s="70">
        <v>589217</v>
      </c>
      <c r="F78" s="71">
        <f t="shared" si="1"/>
        <v>127127</v>
      </c>
    </row>
    <row r="79" spans="1:6" ht="22.5">
      <c r="A79" s="24" t="s">
        <v>187</v>
      </c>
      <c r="B79" s="69" t="s">
        <v>166</v>
      </c>
      <c r="C79" s="26" t="s">
        <v>277</v>
      </c>
      <c r="D79" s="27">
        <v>716344</v>
      </c>
      <c r="E79" s="70">
        <v>589217</v>
      </c>
      <c r="F79" s="71">
        <f t="shared" ref="F79:F110" si="2">IF(OR(D79="-",IF(E79="-",0,E79)&gt;=IF(D79="-",0,D79)),"-",IF(D79="-",0,D79)-IF(E79="-",0,E79))</f>
        <v>127127</v>
      </c>
    </row>
    <row r="80" spans="1:6">
      <c r="A80" s="57" t="s">
        <v>278</v>
      </c>
      <c r="B80" s="58" t="s">
        <v>166</v>
      </c>
      <c r="C80" s="59" t="s">
        <v>279</v>
      </c>
      <c r="D80" s="60">
        <v>870200</v>
      </c>
      <c r="E80" s="61">
        <v>364450.61</v>
      </c>
      <c r="F80" s="62">
        <f t="shared" si="2"/>
        <v>505749.39</v>
      </c>
    </row>
    <row r="81" spans="1:6">
      <c r="A81" s="57" t="s">
        <v>280</v>
      </c>
      <c r="B81" s="58" t="s">
        <v>166</v>
      </c>
      <c r="C81" s="59" t="s">
        <v>281</v>
      </c>
      <c r="D81" s="60">
        <v>870200</v>
      </c>
      <c r="E81" s="61">
        <v>364450.61</v>
      </c>
      <c r="F81" s="62">
        <f t="shared" si="2"/>
        <v>505749.39</v>
      </c>
    </row>
    <row r="82" spans="1:6" ht="45">
      <c r="A82" s="24" t="s">
        <v>282</v>
      </c>
      <c r="B82" s="69" t="s">
        <v>166</v>
      </c>
      <c r="C82" s="26" t="s">
        <v>283</v>
      </c>
      <c r="D82" s="27">
        <v>325200</v>
      </c>
      <c r="E82" s="70">
        <v>145429.63</v>
      </c>
      <c r="F82" s="71">
        <f t="shared" si="2"/>
        <v>179770.37</v>
      </c>
    </row>
    <row r="83" spans="1:6">
      <c r="A83" s="24" t="s">
        <v>284</v>
      </c>
      <c r="B83" s="69" t="s">
        <v>166</v>
      </c>
      <c r="C83" s="26" t="s">
        <v>285</v>
      </c>
      <c r="D83" s="27">
        <v>40000</v>
      </c>
      <c r="E83" s="70">
        <v>27569.200000000001</v>
      </c>
      <c r="F83" s="71">
        <f t="shared" si="2"/>
        <v>12430.8</v>
      </c>
    </row>
    <row r="84" spans="1:6" ht="22.5">
      <c r="A84" s="24" t="s">
        <v>286</v>
      </c>
      <c r="B84" s="69" t="s">
        <v>166</v>
      </c>
      <c r="C84" s="26" t="s">
        <v>287</v>
      </c>
      <c r="D84" s="27">
        <v>20000</v>
      </c>
      <c r="E84" s="70">
        <v>19989.2</v>
      </c>
      <c r="F84" s="71">
        <f t="shared" si="2"/>
        <v>10.799999999999272</v>
      </c>
    </row>
    <row r="85" spans="1:6" ht="22.5">
      <c r="A85" s="24" t="s">
        <v>187</v>
      </c>
      <c r="B85" s="69" t="s">
        <v>166</v>
      </c>
      <c r="C85" s="26" t="s">
        <v>288</v>
      </c>
      <c r="D85" s="27">
        <v>20000</v>
      </c>
      <c r="E85" s="70">
        <v>19989.2</v>
      </c>
      <c r="F85" s="71">
        <f t="shared" si="2"/>
        <v>10.799999999999272</v>
      </c>
    </row>
    <row r="86" spans="1:6" ht="22.5">
      <c r="A86" s="24" t="s">
        <v>289</v>
      </c>
      <c r="B86" s="69" t="s">
        <v>166</v>
      </c>
      <c r="C86" s="26" t="s">
        <v>290</v>
      </c>
      <c r="D86" s="27">
        <v>20000</v>
      </c>
      <c r="E86" s="70">
        <v>7580</v>
      </c>
      <c r="F86" s="71">
        <f t="shared" si="2"/>
        <v>12420</v>
      </c>
    </row>
    <row r="87" spans="1:6" ht="22.5">
      <c r="A87" s="24" t="s">
        <v>187</v>
      </c>
      <c r="B87" s="69" t="s">
        <v>166</v>
      </c>
      <c r="C87" s="26" t="s">
        <v>291</v>
      </c>
      <c r="D87" s="27">
        <v>20000</v>
      </c>
      <c r="E87" s="70">
        <v>7580</v>
      </c>
      <c r="F87" s="71">
        <f t="shared" si="2"/>
        <v>12420</v>
      </c>
    </row>
    <row r="88" spans="1:6" ht="22.5">
      <c r="A88" s="24" t="s">
        <v>292</v>
      </c>
      <c r="B88" s="69" t="s">
        <v>166</v>
      </c>
      <c r="C88" s="26" t="s">
        <v>293</v>
      </c>
      <c r="D88" s="27">
        <v>285200</v>
      </c>
      <c r="E88" s="70">
        <v>117860.43</v>
      </c>
      <c r="F88" s="71">
        <f t="shared" si="2"/>
        <v>167339.57</v>
      </c>
    </row>
    <row r="89" spans="1:6" ht="56.25">
      <c r="A89" s="72" t="s">
        <v>294</v>
      </c>
      <c r="B89" s="69" t="s">
        <v>166</v>
      </c>
      <c r="C89" s="26" t="s">
        <v>295</v>
      </c>
      <c r="D89" s="27">
        <v>285200</v>
      </c>
      <c r="E89" s="70">
        <v>117860.43</v>
      </c>
      <c r="F89" s="71">
        <f t="shared" si="2"/>
        <v>167339.57</v>
      </c>
    </row>
    <row r="90" spans="1:6" ht="22.5">
      <c r="A90" s="24" t="s">
        <v>187</v>
      </c>
      <c r="B90" s="69" t="s">
        <v>166</v>
      </c>
      <c r="C90" s="26" t="s">
        <v>296</v>
      </c>
      <c r="D90" s="27">
        <v>285200</v>
      </c>
      <c r="E90" s="70">
        <v>117860.43</v>
      </c>
      <c r="F90" s="71">
        <f t="shared" si="2"/>
        <v>167339.57</v>
      </c>
    </row>
    <row r="91" spans="1:6" ht="33.75">
      <c r="A91" s="24" t="s">
        <v>202</v>
      </c>
      <c r="B91" s="69" t="s">
        <v>166</v>
      </c>
      <c r="C91" s="26" t="s">
        <v>297</v>
      </c>
      <c r="D91" s="27">
        <v>545000</v>
      </c>
      <c r="E91" s="70">
        <v>219020.98</v>
      </c>
      <c r="F91" s="71">
        <f t="shared" si="2"/>
        <v>325979.02</v>
      </c>
    </row>
    <row r="92" spans="1:6">
      <c r="A92" s="24" t="s">
        <v>195</v>
      </c>
      <c r="B92" s="69" t="s">
        <v>166</v>
      </c>
      <c r="C92" s="26" t="s">
        <v>298</v>
      </c>
      <c r="D92" s="27">
        <v>545000</v>
      </c>
      <c r="E92" s="70">
        <v>219020.98</v>
      </c>
      <c r="F92" s="71">
        <f t="shared" si="2"/>
        <v>325979.02</v>
      </c>
    </row>
    <row r="93" spans="1:6" ht="22.5">
      <c r="A93" s="24" t="s">
        <v>245</v>
      </c>
      <c r="B93" s="69" t="s">
        <v>166</v>
      </c>
      <c r="C93" s="26" t="s">
        <v>299</v>
      </c>
      <c r="D93" s="27">
        <v>545000</v>
      </c>
      <c r="E93" s="70">
        <v>219020.98</v>
      </c>
      <c r="F93" s="71">
        <f t="shared" si="2"/>
        <v>325979.02</v>
      </c>
    </row>
    <row r="94" spans="1:6" ht="22.5">
      <c r="A94" s="24" t="s">
        <v>187</v>
      </c>
      <c r="B94" s="69" t="s">
        <v>166</v>
      </c>
      <c r="C94" s="26" t="s">
        <v>300</v>
      </c>
      <c r="D94" s="27">
        <v>545000</v>
      </c>
      <c r="E94" s="70">
        <v>219020.98</v>
      </c>
      <c r="F94" s="71">
        <f t="shared" si="2"/>
        <v>325979.02</v>
      </c>
    </row>
    <row r="95" spans="1:6">
      <c r="A95" s="57" t="s">
        <v>301</v>
      </c>
      <c r="B95" s="58" t="s">
        <v>166</v>
      </c>
      <c r="C95" s="59" t="s">
        <v>302</v>
      </c>
      <c r="D95" s="60">
        <v>2249200</v>
      </c>
      <c r="E95" s="61">
        <v>1848301.97</v>
      </c>
      <c r="F95" s="62">
        <f t="shared" si="2"/>
        <v>400898.03</v>
      </c>
    </row>
    <row r="96" spans="1:6">
      <c r="A96" s="57" t="s">
        <v>303</v>
      </c>
      <c r="B96" s="58" t="s">
        <v>166</v>
      </c>
      <c r="C96" s="59" t="s">
        <v>304</v>
      </c>
      <c r="D96" s="60">
        <v>2249200</v>
      </c>
      <c r="E96" s="61">
        <v>1848301.97</v>
      </c>
      <c r="F96" s="62">
        <f t="shared" si="2"/>
        <v>400898.03</v>
      </c>
    </row>
    <row r="97" spans="1:6">
      <c r="A97" s="24" t="s">
        <v>305</v>
      </c>
      <c r="B97" s="69" t="s">
        <v>166</v>
      </c>
      <c r="C97" s="26" t="s">
        <v>306</v>
      </c>
      <c r="D97" s="27">
        <v>2249200</v>
      </c>
      <c r="E97" s="70">
        <v>1848301.97</v>
      </c>
      <c r="F97" s="71">
        <f t="shared" si="2"/>
        <v>400898.03</v>
      </c>
    </row>
    <row r="98" spans="1:6">
      <c r="A98" s="24" t="s">
        <v>307</v>
      </c>
      <c r="B98" s="69" t="s">
        <v>166</v>
      </c>
      <c r="C98" s="26" t="s">
        <v>308</v>
      </c>
      <c r="D98" s="27">
        <v>2249200</v>
      </c>
      <c r="E98" s="70">
        <v>1848301.97</v>
      </c>
      <c r="F98" s="71">
        <f t="shared" si="2"/>
        <v>400898.03</v>
      </c>
    </row>
    <row r="99" spans="1:6" ht="56.25">
      <c r="A99" s="24" t="s">
        <v>309</v>
      </c>
      <c r="B99" s="69" t="s">
        <v>166</v>
      </c>
      <c r="C99" s="26" t="s">
        <v>310</v>
      </c>
      <c r="D99" s="27">
        <v>2060700</v>
      </c>
      <c r="E99" s="70">
        <v>1659801.97</v>
      </c>
      <c r="F99" s="71">
        <f t="shared" si="2"/>
        <v>400898.03</v>
      </c>
    </row>
    <row r="100" spans="1:6" ht="45">
      <c r="A100" s="24" t="s">
        <v>311</v>
      </c>
      <c r="B100" s="69" t="s">
        <v>166</v>
      </c>
      <c r="C100" s="26" t="s">
        <v>312</v>
      </c>
      <c r="D100" s="27">
        <v>2060700</v>
      </c>
      <c r="E100" s="70">
        <v>1659801.97</v>
      </c>
      <c r="F100" s="71">
        <f t="shared" si="2"/>
        <v>400898.03</v>
      </c>
    </row>
    <row r="101" spans="1:6" ht="56.25">
      <c r="A101" s="24" t="s">
        <v>313</v>
      </c>
      <c r="B101" s="69" t="s">
        <v>166</v>
      </c>
      <c r="C101" s="26" t="s">
        <v>314</v>
      </c>
      <c r="D101" s="27">
        <v>188500</v>
      </c>
      <c r="E101" s="70">
        <v>188500</v>
      </c>
      <c r="F101" s="71" t="str">
        <f t="shared" si="2"/>
        <v>-</v>
      </c>
    </row>
    <row r="102" spans="1:6" ht="45">
      <c r="A102" s="24" t="s">
        <v>311</v>
      </c>
      <c r="B102" s="69" t="s">
        <v>166</v>
      </c>
      <c r="C102" s="26" t="s">
        <v>315</v>
      </c>
      <c r="D102" s="27">
        <v>188500</v>
      </c>
      <c r="E102" s="70">
        <v>188500</v>
      </c>
      <c r="F102" s="71" t="str">
        <f t="shared" si="2"/>
        <v>-</v>
      </c>
    </row>
    <row r="103" spans="1:6" ht="33.75">
      <c r="A103" s="57" t="s">
        <v>316</v>
      </c>
      <c r="B103" s="58" t="s">
        <v>166</v>
      </c>
      <c r="C103" s="59" t="s">
        <v>317</v>
      </c>
      <c r="D103" s="60">
        <v>54120.68</v>
      </c>
      <c r="E103" s="61">
        <v>54120.68</v>
      </c>
      <c r="F103" s="62" t="str">
        <f t="shared" si="2"/>
        <v>-</v>
      </c>
    </row>
    <row r="104" spans="1:6" ht="22.5">
      <c r="A104" s="57" t="s">
        <v>318</v>
      </c>
      <c r="B104" s="58" t="s">
        <v>166</v>
      </c>
      <c r="C104" s="59" t="s">
        <v>319</v>
      </c>
      <c r="D104" s="60">
        <v>54120.68</v>
      </c>
      <c r="E104" s="61">
        <v>54120.68</v>
      </c>
      <c r="F104" s="62" t="str">
        <f t="shared" si="2"/>
        <v>-</v>
      </c>
    </row>
    <row r="105" spans="1:6" ht="22.5">
      <c r="A105" s="24" t="s">
        <v>173</v>
      </c>
      <c r="B105" s="69" t="s">
        <v>166</v>
      </c>
      <c r="C105" s="26" t="s">
        <v>320</v>
      </c>
      <c r="D105" s="27">
        <v>54120.68</v>
      </c>
      <c r="E105" s="70">
        <v>54120.68</v>
      </c>
      <c r="F105" s="71" t="str">
        <f t="shared" si="2"/>
        <v>-</v>
      </c>
    </row>
    <row r="106" spans="1:6">
      <c r="A106" s="24" t="s">
        <v>195</v>
      </c>
      <c r="B106" s="69" t="s">
        <v>166</v>
      </c>
      <c r="C106" s="26" t="s">
        <v>321</v>
      </c>
      <c r="D106" s="27">
        <v>54120.68</v>
      </c>
      <c r="E106" s="70">
        <v>54120.68</v>
      </c>
      <c r="F106" s="71" t="str">
        <f t="shared" si="2"/>
        <v>-</v>
      </c>
    </row>
    <row r="107" spans="1:6" ht="67.5">
      <c r="A107" s="72" t="s">
        <v>322</v>
      </c>
      <c r="B107" s="69" t="s">
        <v>166</v>
      </c>
      <c r="C107" s="26" t="s">
        <v>323</v>
      </c>
      <c r="D107" s="27">
        <v>54120.68</v>
      </c>
      <c r="E107" s="70">
        <v>54120.68</v>
      </c>
      <c r="F107" s="71" t="str">
        <f t="shared" si="2"/>
        <v>-</v>
      </c>
    </row>
    <row r="108" spans="1:6">
      <c r="A108" s="24" t="s">
        <v>152</v>
      </c>
      <c r="B108" s="69" t="s">
        <v>166</v>
      </c>
      <c r="C108" s="26" t="s">
        <v>324</v>
      </c>
      <c r="D108" s="27">
        <v>54120.68</v>
      </c>
      <c r="E108" s="70">
        <v>54120.68</v>
      </c>
      <c r="F108" s="71" t="str">
        <f t="shared" si="2"/>
        <v>-</v>
      </c>
    </row>
    <row r="109" spans="1:6" ht="9" customHeight="1">
      <c r="A109" s="73"/>
      <c r="B109" s="74"/>
      <c r="C109" s="75"/>
      <c r="D109" s="76"/>
      <c r="E109" s="74"/>
      <c r="F109" s="74"/>
    </row>
    <row r="110" spans="1:6" ht="13.5" customHeight="1">
      <c r="A110" s="77" t="s">
        <v>325</v>
      </c>
      <c r="B110" s="78" t="s">
        <v>326</v>
      </c>
      <c r="C110" s="79" t="s">
        <v>167</v>
      </c>
      <c r="D110" s="80">
        <v>-1102820.68</v>
      </c>
      <c r="E110" s="80">
        <v>1797470.65</v>
      </c>
      <c r="F110" s="81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328</v>
      </c>
      <c r="B1" s="122"/>
      <c r="C1" s="122"/>
      <c r="D1" s="122"/>
      <c r="E1" s="122"/>
      <c r="F1" s="122"/>
    </row>
    <row r="2" spans="1:6" ht="13.15" customHeight="1">
      <c r="A2" s="98" t="s">
        <v>329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330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331</v>
      </c>
      <c r="B12" s="35" t="s">
        <v>332</v>
      </c>
      <c r="C12" s="84" t="s">
        <v>167</v>
      </c>
      <c r="D12" s="37">
        <v>1102820.68</v>
      </c>
      <c r="E12" s="37">
        <v>-1797470.65</v>
      </c>
      <c r="F12" s="38" t="s">
        <v>167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333</v>
      </c>
      <c r="B14" s="90" t="s">
        <v>334</v>
      </c>
      <c r="C14" s="91" t="s">
        <v>167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335</v>
      </c>
      <c r="B15" s="86"/>
      <c r="C15" s="87"/>
      <c r="D15" s="88"/>
      <c r="E15" s="88"/>
      <c r="F15" s="89"/>
    </row>
    <row r="16" spans="1:6">
      <c r="A16" s="57" t="s">
        <v>336</v>
      </c>
      <c r="B16" s="90" t="s">
        <v>337</v>
      </c>
      <c r="C16" s="91" t="s">
        <v>167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335</v>
      </c>
      <c r="B17" s="86"/>
      <c r="C17" s="87"/>
      <c r="D17" s="88"/>
      <c r="E17" s="88"/>
      <c r="F17" s="89"/>
    </row>
    <row r="18" spans="1:6">
      <c r="A18" s="83" t="s">
        <v>338</v>
      </c>
      <c r="B18" s="35" t="s">
        <v>339</v>
      </c>
      <c r="C18" s="84" t="s">
        <v>340</v>
      </c>
      <c r="D18" s="37">
        <v>1102820.68</v>
      </c>
      <c r="E18" s="37">
        <v>-1797470.65</v>
      </c>
      <c r="F18" s="38">
        <v>2900291.33</v>
      </c>
    </row>
    <row r="19" spans="1:6" ht="22.5">
      <c r="A19" s="83" t="s">
        <v>341</v>
      </c>
      <c r="B19" s="35" t="s">
        <v>339</v>
      </c>
      <c r="C19" s="84" t="s">
        <v>342</v>
      </c>
      <c r="D19" s="37">
        <v>1102820.68</v>
      </c>
      <c r="E19" s="37">
        <v>-1797470.65</v>
      </c>
      <c r="F19" s="38">
        <v>2900291.33</v>
      </c>
    </row>
    <row r="20" spans="1:6">
      <c r="A20" s="83" t="s">
        <v>343</v>
      </c>
      <c r="B20" s="35" t="s">
        <v>344</v>
      </c>
      <c r="C20" s="84" t="s">
        <v>345</v>
      </c>
      <c r="D20" s="37">
        <v>-7999744</v>
      </c>
      <c r="E20" s="37">
        <v>-8494650.9100000001</v>
      </c>
      <c r="F20" s="38" t="s">
        <v>327</v>
      </c>
    </row>
    <row r="21" spans="1:6" ht="22.5">
      <c r="A21" s="24" t="s">
        <v>346</v>
      </c>
      <c r="B21" s="25" t="s">
        <v>344</v>
      </c>
      <c r="C21" s="92" t="s">
        <v>347</v>
      </c>
      <c r="D21" s="27">
        <v>-7999744</v>
      </c>
      <c r="E21" s="27">
        <v>-8494650.9100000001</v>
      </c>
      <c r="F21" s="71" t="s">
        <v>327</v>
      </c>
    </row>
    <row r="22" spans="1:6">
      <c r="A22" s="83" t="s">
        <v>348</v>
      </c>
      <c r="B22" s="35" t="s">
        <v>349</v>
      </c>
      <c r="C22" s="84" t="s">
        <v>350</v>
      </c>
      <c r="D22" s="37">
        <v>9102564.6799999997</v>
      </c>
      <c r="E22" s="37">
        <v>6697180.2599999998</v>
      </c>
      <c r="F22" s="38" t="s">
        <v>327</v>
      </c>
    </row>
    <row r="23" spans="1:6" ht="22.5">
      <c r="A23" s="24" t="s">
        <v>351</v>
      </c>
      <c r="B23" s="25" t="s">
        <v>349</v>
      </c>
      <c r="C23" s="92" t="s">
        <v>352</v>
      </c>
      <c r="D23" s="27">
        <v>9102564.6799999997</v>
      </c>
      <c r="E23" s="27">
        <v>6697180.2599999998</v>
      </c>
      <c r="F23" s="71" t="s">
        <v>327</v>
      </c>
    </row>
    <row r="24" spans="1:6" ht="12.75" customHeight="1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353</v>
      </c>
      <c r="B1" t="s">
        <v>29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14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362</v>
      </c>
    </row>
    <row r="7" spans="1:2">
      <c r="A7" t="s">
        <v>363</v>
      </c>
      <c r="B7" t="s">
        <v>362</v>
      </c>
    </row>
    <row r="8" spans="1:2">
      <c r="A8" t="s">
        <v>364</v>
      </c>
      <c r="B8" t="s">
        <v>365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rep:2.43.2.48</dc:description>
  <cp:lastModifiedBy>admin</cp:lastModifiedBy>
  <dcterms:created xsi:type="dcterms:W3CDTF">2017-12-04T07:55:11Z</dcterms:created>
  <dcterms:modified xsi:type="dcterms:W3CDTF">2017-12-04T07:55:12Z</dcterms:modified>
</cp:coreProperties>
</file>